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MROŻONKI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H10" i="6" s="1"/>
  <c r="I10" i="6" s="1"/>
  <c r="F21" i="6"/>
  <c r="H21" i="6" s="1"/>
  <c r="I21" i="6" s="1"/>
  <c r="F23" i="6" l="1"/>
  <c r="F19" i="6"/>
  <c r="H19" i="6" l="1"/>
  <c r="I19" i="6" s="1"/>
  <c r="H23" i="6"/>
  <c r="I23" i="6" s="1"/>
  <c r="F27" i="6" l="1"/>
  <c r="H27" i="6" l="1"/>
  <c r="I27" i="6" s="1"/>
  <c r="F14" i="6" l="1"/>
  <c r="H14" i="6" s="1"/>
  <c r="F18" i="6"/>
  <c r="H18" i="6" s="1"/>
  <c r="I14" i="6" l="1"/>
  <c r="I18" i="6"/>
  <c r="F28" i="6" l="1"/>
  <c r="H28" i="6" s="1"/>
  <c r="I28" i="6" s="1"/>
  <c r="F26" i="6"/>
  <c r="H26" i="6" s="1"/>
  <c r="I26" i="6" s="1"/>
  <c r="F25" i="6"/>
  <c r="F24" i="6"/>
  <c r="F22" i="6"/>
  <c r="H22" i="6" s="1"/>
  <c r="I22" i="6" s="1"/>
  <c r="F20" i="6"/>
  <c r="F17" i="6"/>
  <c r="H17" i="6" s="1"/>
  <c r="I17" i="6" s="1"/>
  <c r="F16" i="6"/>
  <c r="F15" i="6"/>
  <c r="F13" i="6"/>
  <c r="H13" i="6" s="1"/>
  <c r="I13" i="6" s="1"/>
  <c r="F12" i="6"/>
  <c r="F11" i="6"/>
  <c r="F9" i="6"/>
  <c r="H9" i="6" s="1"/>
  <c r="I9" i="6" s="1"/>
  <c r="F8" i="6"/>
  <c r="H8" i="6" s="1"/>
  <c r="H11" i="6" l="1"/>
  <c r="I11" i="6" s="1"/>
  <c r="H12" i="6"/>
  <c r="I12" i="6" s="1"/>
  <c r="H16" i="6"/>
  <c r="I16" i="6" s="1"/>
  <c r="H25" i="6"/>
  <c r="I25" i="6" s="1"/>
  <c r="F29" i="6"/>
  <c r="H15" i="6"/>
  <c r="I15" i="6" s="1"/>
  <c r="H20" i="6"/>
  <c r="I20" i="6" s="1"/>
  <c r="H24" i="6"/>
  <c r="I24" i="6" s="1"/>
  <c r="H29" i="6" l="1"/>
  <c r="I8" i="6"/>
  <c r="I29" i="6" s="1"/>
</calcChain>
</file>

<file path=xl/sharedStrings.xml><?xml version="1.0" encoding="utf-8"?>
<sst xmlns="http://schemas.openxmlformats.org/spreadsheetml/2006/main" count="59" uniqueCount="39">
  <si>
    <t>Lp.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</si>
  <si>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</si>
  <si>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</si>
  <si>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</si>
  <si>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</si>
  <si>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</si>
  <si>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</si>
  <si>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</si>
  <si>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</si>
  <si>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</si>
  <si>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</si>
  <si>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</si>
  <si>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</si>
  <si>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>Nazwa artykułu i wymagana</t>
  </si>
  <si>
    <t>Podane ilości maja charakter orientacyjny</t>
  </si>
  <si>
    <r>
      <rPr>
        <b/>
        <sz val="7"/>
        <color theme="1"/>
        <rFont val="Calibri"/>
        <family val="2"/>
        <charset val="238"/>
        <scheme val="minor"/>
      </rPr>
      <t>Borówki mrożone amerykańskie/jagoda amerykańska</t>
    </r>
    <r>
      <rPr>
        <sz val="7"/>
        <color theme="1"/>
        <rFont val="Calibri"/>
        <family val="2"/>
        <charset val="238"/>
        <scheme val="minor"/>
      </rPr>
      <t>, owoce bez obcych posmaków, sypka, nieoblodzona, niezlepiona, całe owoce, nieuszkodzona mechanicznie, opakowanie min. 2 kg</t>
    </r>
  </si>
  <si>
    <t>Ofrta cenowa na zakup i dostawę ryb i mrożonek do PP16 na 2025 r.</t>
  </si>
  <si>
    <r>
      <rPr>
        <b/>
        <sz val="7"/>
        <color theme="1"/>
        <rFont val="Calibri"/>
        <family val="2"/>
        <charset val="238"/>
        <scheme val="minor"/>
      </rPr>
      <t>Brokuł mrożony,</t>
    </r>
    <r>
      <rPr>
        <sz val="7"/>
        <color theme="1"/>
        <rFont val="Calibri"/>
        <family val="2"/>
        <charset val="238"/>
        <scheme val="minor"/>
      </rPr>
      <t xml:space="preserve"> bukiet różyczek mrożonych, barwa typowa dla brokułów, bez obcych posmaków, różyczki sypkie, nieoblodzone, niezlepione, nieuszkodzone mechanicznie, w oryginalnych opakowaniach producenta, opakowanie min. 2 kg.</t>
    </r>
  </si>
  <si>
    <r>
      <rPr>
        <b/>
        <sz val="7"/>
        <color theme="1"/>
        <rFont val="Calibri"/>
        <family val="2"/>
        <charset val="238"/>
        <scheme val="minor"/>
      </rPr>
      <t>Fasolka szparagowa zielona,żółta</t>
    </r>
    <r>
      <rPr>
        <sz val="7"/>
        <color theme="1"/>
        <rFont val="Calibri"/>
        <family val="2"/>
        <charset val="238"/>
        <scheme val="minor"/>
      </rPr>
      <t>, I kat., odcinki strąków z obciętymi końcami, jednolite odmianowo, sypkie, niepołamane, niezlepione, nieoblodzone, w oryginalnych opakowaniach producenta, opakowanie min. 2 kg.</t>
    </r>
  </si>
  <si>
    <r>
      <rPr>
        <b/>
        <sz val="7"/>
        <color theme="1"/>
        <rFont val="Calibri"/>
        <family val="2"/>
        <charset val="238"/>
        <scheme val="minor"/>
      </rPr>
      <t>Wiśnia mrożona owoce bez pestek,</t>
    </r>
    <r>
      <rPr>
        <sz val="7"/>
        <color theme="1"/>
        <rFont val="Calibri"/>
        <family val="2"/>
        <charset val="238"/>
        <scheme val="minor"/>
      </rPr>
      <t xml:space="preserve"> bez obcych posmaków, sypka, nieoblodzona, niezlepiona, całe owoce, nieuszkodzona mechanicznie, opakowanie min. 2 kg.</t>
    </r>
  </si>
  <si>
    <r>
      <t>Włoszczyzna paski mrożona</t>
    </r>
    <r>
      <rPr>
        <sz val="7"/>
        <color theme="1"/>
        <rFont val="Calibri"/>
        <family val="2"/>
        <charset val="238"/>
        <scheme val="minor"/>
      </rPr>
      <t xml:space="preserve"> - mieszanka warzywna: marchewka, pietruszka, por, seler, marcgewka bez obcych posmaków, sypka, nieoblodzona, niezlepiona, nieuszkodzona mechanicznie, opakowanie min. 2 kg.</t>
    </r>
    <r>
      <rPr>
        <b/>
        <sz val="7"/>
        <color theme="1"/>
        <rFont val="Calibri"/>
        <family val="2"/>
        <charset val="238"/>
        <scheme val="minor"/>
      </rPr>
      <t xml:space="preserve">
</t>
    </r>
  </si>
  <si>
    <r>
      <rPr>
        <b/>
        <sz val="7"/>
        <color theme="1"/>
        <rFont val="Calibri"/>
        <family val="2"/>
        <charset val="238"/>
        <scheme val="minor"/>
      </rPr>
      <t>Truskawka mrożona</t>
    </r>
    <r>
      <rPr>
        <sz val="7"/>
        <color theme="1"/>
        <rFont val="Calibri"/>
        <family val="2"/>
        <charset val="238"/>
        <scheme val="minor"/>
      </rPr>
      <t xml:space="preserve"> owoce mrożone I kategorii, jednolite odmianowo w partii, całe, sypkie, bez obcych posmaków, nieoblodzone, niezlepione, w oryginalnym opakowaniu producenta, opakowanie min. 2 kg.</t>
    </r>
  </si>
  <si>
    <r>
      <t xml:space="preserve">Śliwki bez pestek, </t>
    </r>
    <r>
      <rPr>
        <sz val="7"/>
        <color theme="1"/>
        <rFont val="Calibri"/>
        <family val="2"/>
        <charset val="238"/>
        <scheme val="minor"/>
      </rPr>
      <t>owoce bez obcych posmaków, sypka, nieoblodzona, niezlepiona, całe owoce, nieuszkodzona mechanicznie, opakowanie min. 2 kg.</t>
    </r>
  </si>
  <si>
    <r>
      <rPr>
        <b/>
        <sz val="7"/>
        <color theme="1"/>
        <rFont val="Calibri"/>
        <family val="2"/>
        <charset val="238"/>
        <scheme val="minor"/>
      </rPr>
      <t xml:space="preserve">Szpinak mrożony liść, </t>
    </r>
    <r>
      <rPr>
        <sz val="7"/>
        <color theme="1"/>
        <rFont val="Calibri"/>
        <family val="2"/>
        <charset val="238"/>
        <scheme val="minor"/>
      </rPr>
      <t>uzyskany przez zamrożenie, dostarczony w oryginalnych opakowaniach producenta, opakowanie min. 2,5 kg.</t>
    </r>
  </si>
  <si>
    <r>
      <rPr>
        <b/>
        <sz val="7"/>
        <color theme="1"/>
        <rFont val="Calibri"/>
        <family val="2"/>
        <charset val="238"/>
        <scheme val="minor"/>
      </rPr>
      <t>Zupa jarzynowa</t>
    </r>
    <r>
      <rPr>
        <sz val="7"/>
        <color theme="1"/>
        <rFont val="Calibri"/>
        <family val="2"/>
        <charset val="238"/>
        <scheme val="minor"/>
      </rPr>
      <t xml:space="preserve"> – marchewka, pietruszka, kalafior, fasolka szparagowa, brukselka, por, seler, bez obcych posmaków, sypka, nieoblodzona, niezlepiona, nieuszkodzona mechanicznie, opakowanie min. mieszanka warzyw op 2,5 kg.</t>
    </r>
  </si>
  <si>
    <r>
      <rPr>
        <b/>
        <sz val="7"/>
        <color theme="1"/>
        <rFont val="Calibri"/>
        <family val="2"/>
        <charset val="238"/>
        <scheme val="minor"/>
      </rPr>
      <t>Mieszanka owocowa skład</t>
    </r>
    <r>
      <rPr>
        <sz val="7"/>
        <color theme="1"/>
        <rFont val="Calibri"/>
        <family val="2"/>
        <charset val="238"/>
        <scheme val="minor"/>
      </rPr>
      <t xml:space="preserve"> np: wiśnia, agrest, porzeczka czarna, śliwka, truskawka, bez pestek, bez rabarbaru, bez aroni bez obcych posmaków, sypka, nieoblodzona, nierozdrobniona, niezlepiona, nieuszkodzona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</si>
  <si>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Mango mrożone kostka</t>
    </r>
    <r>
      <rPr>
        <sz val="7"/>
        <color theme="1"/>
        <rFont val="Calibri"/>
        <family val="2"/>
        <charset val="238"/>
        <scheme val="minor"/>
      </rPr>
      <t xml:space="preserve"> - 2,5 kg owoce I kat. Jednolite, sypkie, nieoblodzona, niezlepiona, nieuszkodzona mechanicznie.</t>
    </r>
  </si>
  <si>
    <r>
      <rPr>
        <b/>
        <sz val="7"/>
        <color theme="1"/>
        <rFont val="Calibri"/>
        <family val="2"/>
        <charset val="238"/>
        <scheme val="minor"/>
      </rPr>
      <t>Marchewka kostka</t>
    </r>
    <r>
      <rPr>
        <sz val="7"/>
        <color theme="1"/>
        <rFont val="Calibri"/>
        <family val="2"/>
        <charset val="238"/>
        <scheme val="minor"/>
      </rPr>
      <t xml:space="preserve"> mrożona bez obcych posmaków, sypkia, nieoblodzona, niezlepiona, nieuszkodzona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</si>
  <si>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Malina mrożona</t>
    </r>
    <r>
      <rPr>
        <sz val="7"/>
        <color theme="1"/>
        <rFont val="Calibri"/>
        <family val="2"/>
        <charset val="238"/>
        <scheme val="minor"/>
      </rPr>
      <t xml:space="preserve">  bez obcych posmaków, sypka, nieoblodzona, niezlepiona, całe owoce, nieuszkodzona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</si>
  <si>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Filet z miruny</t>
    </r>
    <r>
      <rPr>
        <sz val="7"/>
        <color theme="1"/>
        <rFont val="Calibri"/>
        <family val="2"/>
        <charset val="238"/>
        <scheme val="minor"/>
      </rPr>
      <t>, bez skóry, produkt głęboko mrożony, bez ości, po odmrożeniu nie rozpadający się, w jednolitych kawałkach, glazura max 5%.</t>
    </r>
  </si>
  <si>
    <r>
      <rPr>
        <b/>
        <sz val="7"/>
        <color theme="1"/>
        <rFont val="Calibri"/>
        <family val="2"/>
        <charset val="238"/>
        <scheme val="minor"/>
      </rPr>
      <t>Marchewka z groszkiem mrożona</t>
    </r>
    <r>
      <rPr>
        <sz val="7"/>
        <color theme="1"/>
        <rFont val="Calibri"/>
        <family val="2"/>
        <charset val="238"/>
        <scheme val="minor"/>
      </rPr>
      <t xml:space="preserve">, bez obcych posmaków, sypka, nieoblodzona, niezlepiona, nieuszkodzona mechanicznie, marchew krojona w kostkę, opakowanie min. 
2 kg.
</t>
    </r>
  </si>
  <si>
    <r>
      <rPr>
        <b/>
        <sz val="7"/>
        <color theme="1"/>
        <rFont val="Calibri"/>
        <family val="2"/>
        <charset val="238"/>
        <scheme val="minor"/>
      </rPr>
      <t>Brukselka mrożona</t>
    </r>
    <r>
      <rPr>
        <sz val="7"/>
        <color theme="1"/>
        <rFont val="Calibri"/>
        <family val="2"/>
        <charset val="238"/>
        <scheme val="minor"/>
      </rPr>
      <t xml:space="preserve"> - produkt bez obcych posmaków, sypki, nieoblodzony, niezlepiony, nieuszkodzony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</si>
  <si>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 xml:space="preserve">Bukiet warzyw kwiatowy </t>
    </r>
    <r>
      <rPr>
        <sz val="7"/>
        <color theme="1"/>
        <rFont val="Calibri"/>
        <family val="2"/>
        <charset val="238"/>
        <scheme val="minor"/>
      </rPr>
      <t>– mieszanka warzyw op 2,5 kg, produkt bez obcych posmaków, sypki, nieoblodzony, niezlepiony, nieuszkodzona mechanicznie.</t>
    </r>
  </si>
  <si>
    <r>
      <rPr>
        <b/>
        <sz val="7"/>
        <color theme="1"/>
        <rFont val="Calibri"/>
        <family val="2"/>
        <charset val="238"/>
        <scheme val="minor"/>
      </rPr>
      <t>Dorsz Czarniak - polędwica</t>
    </r>
    <r>
      <rPr>
        <sz val="7"/>
        <color theme="1"/>
        <rFont val="Calibri"/>
        <family val="2"/>
        <charset val="238"/>
        <scheme val="minor"/>
      </rPr>
      <t>, bez skóry, produkt głęboko mrożony, bez ości, po odmrożeniu nie rozpadający się, w jednolitych kawałkach, glazura max 5%.</t>
    </r>
  </si>
  <si>
    <r>
      <t xml:space="preserve">Groszek zielony, </t>
    </r>
    <r>
      <rPr>
        <sz val="7"/>
        <color theme="1"/>
        <rFont val="Calibri"/>
        <family val="2"/>
        <charset val="238"/>
        <scheme val="minor"/>
      </rPr>
      <t>produkt bez obcych posmaków, sypki, nieoblodzony, niezlepiony, nieuszkodzony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</si>
  <si>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Kalafior mrożony</t>
    </r>
    <r>
      <rPr>
        <sz val="7"/>
        <color theme="1"/>
        <rFont val="Calibri"/>
        <family val="2"/>
        <charset val="238"/>
        <scheme val="minor"/>
      </rPr>
      <t>, bukiet różyczek mrożony, barwa typowa dla kalafiora, bez obcych posmaków, różyczki sypkie, nieoblodzone, niezlepione, nieuszkodzone mechanicznie, 
w oryginalnych opakowaniach producenta, opakowanie min. 2,5 kg.</t>
    </r>
  </si>
  <si>
    <r>
      <rPr>
        <b/>
        <sz val="7"/>
        <color theme="1"/>
        <rFont val="Calibri"/>
        <family val="2"/>
        <charset val="238"/>
        <scheme val="minor"/>
      </rPr>
      <t>Marchewka mini</t>
    </r>
    <r>
      <rPr>
        <sz val="7"/>
        <color theme="1"/>
        <rFont val="Calibri"/>
        <family val="2"/>
        <charset val="238"/>
        <scheme val="minor"/>
      </rPr>
      <t xml:space="preserve"> mrożona bez obcych posmaków, sypka, nieoblodzona, niezlepiona, nieuszkodzona mechanicznie, opakowanie min. 2,5 kg.</t>
    </r>
  </si>
  <si>
    <t>Wymagania:
— towar musi być dostarczony w oryginalnych opakowaniach producenta, nieuszkodzonych i wykonanych z materiałów przeznaczonych do kontaktu z żywnością, z ważnym terminem przydatności do spożycia, bez obcych zapachów i posmaków;
— każde opakowanie (jednostkowe i zbiorcze) musi być oznakowane i zawierać informacje dotyczące min.: nazwy i adresu producenta, nazwy towaru, jego klasy, jakości, daty produkcji, terminu przydatności do spożycia, warunków przechowywania oraz inne informacje wymagane odpowiednimi przepisami;
— jakość dostarczonych towarów nie może budzić zastrzeżeń.</t>
  </si>
  <si>
    <t>Realizacja dostaw sukcesywnie 1 razy w tygodniu do godziny 7:30, zgodnie z zamówieniem złożonym przez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</si>
</sst>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0" applyFont="1" applyAlignment="1" applyProtection="1">
      <alignment horizontal="left" vertical="top"/>
      <protection locked="0"/>
    </xf>
    <xf numFmtId="1" fontId="2" fillId="0" borderId="4" xfId="0" applyNumberFormat="1" applyFont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2" fillId="0" borderId="4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2" fillId="2" borderId="0" xfId="2" applyFont="1" applyFill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2" applyFont="1" applyFill="1" applyAlignment="1" applyProtection="1">
      <alignment horizontal="center" vertical="center" wrapText="1"/>
      <protection locked="0"/>
    </xf>
    <xf numFmtId="0" fontId="2" fillId="2" borderId="0" xfId="2" applyFont="1" applyFill="1" applyAlignment="1" applyProtection="1">
      <alignment horizontal="right" vertical="top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5" zoomScale="145" zoomScaleNormal="145" workbookViewId="0">
      <selection activeCell="A31" activeCellId="3" sqref="A1:J7 A8:D28 A30:J30 A31:J31"/>
    </sheetView>
  </sheetViews>
  <sheetFormatPr defaultColWidth="9.33203125" defaultRowHeight="12.75" x14ac:dyDescent="0.2"/>
  <cols>
    <col min="1" max="1" width="2.1640625" style="1" bestFit="1" customWidth="1"/>
    <col min="2" max="2" width="30.83203125" style="1" customWidth="1"/>
    <col min="3" max="3" width="7.6640625" style="1" customWidth="1"/>
    <col min="4" max="4" width="7.5" style="1" customWidth="1"/>
    <col min="5" max="5" width="8.83203125" style="1" customWidth="1"/>
    <col min="6" max="6" width="7.1640625" style="1" bestFit="1" customWidth="1"/>
    <col min="7" max="7" width="5.5" style="1" customWidth="1"/>
    <col min="8" max="8" width="7.5" style="1" customWidth="1"/>
    <col min="9" max="10" width="6.6640625" style="1" customWidth="1"/>
    <col min="11" max="16384" width="9.33203125" style="1"/>
  </cols>
  <sheetData>
    <row r="1" spans="1:10" x14ac:dyDescent="0.2">
      <c r="B1" s="8" t="s">
        <v>11</v>
      </c>
    </row>
    <row r="2" spans="1:10" x14ac:dyDescent="0.2">
      <c r="B2" s="8" t="s">
        <v>12</v>
      </c>
    </row>
    <row r="3" spans="1:10" x14ac:dyDescent="0.2">
      <c r="B3" s="8"/>
    </row>
    <row r="4" spans="1:10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">
      <c r="A5" s="27" t="s">
        <v>38</v>
      </c>
      <c r="B5" s="28"/>
      <c r="C5" s="28"/>
      <c r="D5" s="28"/>
      <c r="E5" s="28"/>
      <c r="F5" s="28"/>
      <c r="G5" s="28"/>
      <c r="H5" s="28"/>
      <c r="I5" s="28"/>
      <c r="J5" s="29"/>
    </row>
    <row r="6" spans="1:10" ht="24.75" x14ac:dyDescent="0.2">
      <c r="A6" s="21" t="s">
        <v>0</v>
      </c>
      <c r="B6" s="21" t="s">
        <v>13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</row>
    <row r="7" spans="1:10" ht="9" customHeight="1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0" ht="45" x14ac:dyDescent="0.2">
      <c r="A8" s="2">
        <v>1</v>
      </c>
      <c r="B8" s="7" t="s">
        <v>15</v>
      </c>
      <c r="C8" s="2">
        <v>5</v>
      </c>
      <c r="D8" s="9" t="s">
        <v>9</v>
      </c>
      <c r="E8" s="10"/>
      <c r="F8" s="9">
        <f>ROUND((C8*E8),2)</f>
        <v>0</v>
      </c>
      <c r="G8" s="11">
        <v>0.05</v>
      </c>
      <c r="H8" s="9">
        <f>ROUND((F8*G8),2)</f>
        <v>0</v>
      </c>
      <c r="I8" s="9">
        <f>ROUND((F8+H8),2)</f>
        <v>0</v>
      </c>
      <c r="J8" s="10"/>
    </row>
    <row r="9" spans="1:10" ht="54" x14ac:dyDescent="0.2">
      <c r="A9" s="2">
        <v>2</v>
      </c>
      <c r="B9" s="7" t="s">
        <v>17</v>
      </c>
      <c r="C9" s="2">
        <v>10</v>
      </c>
      <c r="D9" s="9" t="s">
        <v>9</v>
      </c>
      <c r="E9" s="10"/>
      <c r="F9" s="9">
        <f t="shared" ref="F9:F28" si="0">ROUND((C9*E9),2)</f>
        <v>0</v>
      </c>
      <c r="G9" s="11">
        <v>0.05</v>
      </c>
      <c r="H9" s="9">
        <f>ROUND((F9*G9),2)</f>
        <v>0</v>
      </c>
      <c r="I9" s="9">
        <f>ROUND((F9+H9),2)</f>
        <v>0</v>
      </c>
      <c r="J9" s="10"/>
    </row>
    <row r="10" spans="1:10" ht="36" x14ac:dyDescent="0.2">
      <c r="A10" s="2">
        <v>3</v>
      </c>
      <c r="B10" s="7" t="s">
        <v>31</v>
      </c>
      <c r="C10" s="2">
        <v>5</v>
      </c>
      <c r="D10" s="9" t="s">
        <v>9</v>
      </c>
      <c r="E10" s="10"/>
      <c r="F10" s="9">
        <f t="shared" si="0"/>
        <v>0</v>
      </c>
      <c r="G10" s="11">
        <v>0.05</v>
      </c>
      <c r="H10" s="9">
        <f>ROUND((F10*G10),2)</f>
        <v>0</v>
      </c>
      <c r="I10" s="9">
        <f>ROUND((F10+H10),2)</f>
        <v>0</v>
      </c>
      <c r="J10" s="10"/>
    </row>
    <row r="11" spans="1:10" ht="39" customHeight="1" x14ac:dyDescent="0.2">
      <c r="A11" s="2">
        <v>4</v>
      </c>
      <c r="B11" s="7" t="s">
        <v>32</v>
      </c>
      <c r="C11" s="2">
        <v>25</v>
      </c>
      <c r="D11" s="9" t="s">
        <v>9</v>
      </c>
      <c r="E11" s="10"/>
      <c r="F11" s="9">
        <f t="shared" si="0"/>
        <v>0</v>
      </c>
      <c r="G11" s="11">
        <v>0.05</v>
      </c>
      <c r="H11" s="9">
        <f>ROUND((F11*G11),2)</f>
        <v>0</v>
      </c>
      <c r="I11" s="9">
        <f t="shared" ref="I11:I28" si="1">ROUND((F11+H11),2)</f>
        <v>0</v>
      </c>
      <c r="J11" s="10"/>
    </row>
    <row r="12" spans="1:10" ht="45" x14ac:dyDescent="0.2">
      <c r="A12" s="2">
        <v>5</v>
      </c>
      <c r="B12" s="7" t="s">
        <v>18</v>
      </c>
      <c r="C12" s="2">
        <v>20</v>
      </c>
      <c r="D12" s="9" t="s">
        <v>9</v>
      </c>
      <c r="E12" s="10"/>
      <c r="F12" s="9">
        <f t="shared" si="0"/>
        <v>0</v>
      </c>
      <c r="G12" s="11">
        <v>0.05</v>
      </c>
      <c r="H12" s="9">
        <f t="shared" ref="H12:H28" si="2">ROUND((F12*G12),2)</f>
        <v>0</v>
      </c>
      <c r="I12" s="9">
        <f t="shared" si="1"/>
        <v>0</v>
      </c>
      <c r="J12" s="10"/>
    </row>
    <row r="13" spans="1:10" ht="36" x14ac:dyDescent="0.2">
      <c r="A13" s="2">
        <v>6</v>
      </c>
      <c r="B13" s="7" t="s">
        <v>33</v>
      </c>
      <c r="C13" s="2">
        <v>15</v>
      </c>
      <c r="D13" s="9" t="s">
        <v>9</v>
      </c>
      <c r="E13" s="10"/>
      <c r="F13" s="9">
        <f t="shared" si="0"/>
        <v>0</v>
      </c>
      <c r="G13" s="11">
        <v>0.05</v>
      </c>
      <c r="H13" s="9">
        <f t="shared" si="2"/>
        <v>0</v>
      </c>
      <c r="I13" s="9">
        <f t="shared" si="1"/>
        <v>0</v>
      </c>
      <c r="J13" s="10"/>
    </row>
    <row r="14" spans="1:10" ht="36" x14ac:dyDescent="0.2">
      <c r="A14" s="2">
        <v>7</v>
      </c>
      <c r="B14" s="7" t="s">
        <v>29</v>
      </c>
      <c r="C14" s="2">
        <v>230</v>
      </c>
      <c r="D14" s="9" t="s">
        <v>9</v>
      </c>
      <c r="E14" s="10"/>
      <c r="F14" s="9">
        <f t="shared" si="0"/>
        <v>0</v>
      </c>
      <c r="G14" s="11">
        <v>0.05</v>
      </c>
      <c r="H14" s="9">
        <f t="shared" si="2"/>
        <v>0</v>
      </c>
      <c r="I14" s="9">
        <f t="shared" si="1"/>
        <v>0</v>
      </c>
      <c r="J14" s="10"/>
    </row>
    <row r="15" spans="1:10" ht="36" x14ac:dyDescent="0.2">
      <c r="A15" s="2">
        <v>8</v>
      </c>
      <c r="B15" s="12" t="s">
        <v>34</v>
      </c>
      <c r="C15" s="2">
        <v>20</v>
      </c>
      <c r="D15" s="9" t="s">
        <v>9</v>
      </c>
      <c r="E15" s="10"/>
      <c r="F15" s="9">
        <f t="shared" si="0"/>
        <v>0</v>
      </c>
      <c r="G15" s="11">
        <v>0.05</v>
      </c>
      <c r="H15" s="9">
        <f t="shared" si="2"/>
        <v>0</v>
      </c>
      <c r="I15" s="9">
        <f t="shared" si="1"/>
        <v>0</v>
      </c>
      <c r="J15" s="10"/>
    </row>
    <row r="16" spans="1:10" ht="54" x14ac:dyDescent="0.2">
      <c r="A16" s="2">
        <v>9</v>
      </c>
      <c r="B16" s="7" t="s">
        <v>35</v>
      </c>
      <c r="C16" s="2">
        <v>25</v>
      </c>
      <c r="D16" s="9" t="s">
        <v>9</v>
      </c>
      <c r="E16" s="10"/>
      <c r="F16" s="9">
        <f t="shared" si="0"/>
        <v>0</v>
      </c>
      <c r="G16" s="11">
        <v>0.05</v>
      </c>
      <c r="H16" s="9">
        <f t="shared" si="2"/>
        <v>0</v>
      </c>
      <c r="I16" s="9">
        <f t="shared" si="1"/>
        <v>0</v>
      </c>
      <c r="J16" s="10"/>
    </row>
    <row r="17" spans="1:10" ht="36" x14ac:dyDescent="0.2">
      <c r="A17" s="2">
        <v>10</v>
      </c>
      <c r="B17" s="7" t="s">
        <v>28</v>
      </c>
      <c r="C17" s="2">
        <v>20</v>
      </c>
      <c r="D17" s="9" t="s">
        <v>9</v>
      </c>
      <c r="E17" s="10"/>
      <c r="F17" s="9">
        <f t="shared" si="0"/>
        <v>0</v>
      </c>
      <c r="G17" s="11">
        <v>0.05</v>
      </c>
      <c r="H17" s="9">
        <f t="shared" si="2"/>
        <v>0</v>
      </c>
      <c r="I17" s="9">
        <f t="shared" si="1"/>
        <v>0</v>
      </c>
      <c r="J17" s="10"/>
    </row>
    <row r="18" spans="1:10" ht="36" x14ac:dyDescent="0.2">
      <c r="A18" s="2">
        <v>11</v>
      </c>
      <c r="B18" s="7" t="s">
        <v>27</v>
      </c>
      <c r="C18" s="2">
        <v>20</v>
      </c>
      <c r="D18" s="9" t="s">
        <v>9</v>
      </c>
      <c r="E18" s="10"/>
      <c r="F18" s="9">
        <f t="shared" si="0"/>
        <v>0</v>
      </c>
      <c r="G18" s="11">
        <v>0.05</v>
      </c>
      <c r="H18" s="9">
        <f t="shared" si="2"/>
        <v>0</v>
      </c>
      <c r="I18" s="9">
        <f t="shared" si="1"/>
        <v>0</v>
      </c>
      <c r="J18" s="10"/>
    </row>
    <row r="19" spans="1:10" ht="54" x14ac:dyDescent="0.2">
      <c r="A19" s="2">
        <v>12</v>
      </c>
      <c r="B19" s="7" t="s">
        <v>30</v>
      </c>
      <c r="C19" s="2">
        <v>15</v>
      </c>
      <c r="D19" s="9" t="s">
        <v>9</v>
      </c>
      <c r="E19" s="10"/>
      <c r="F19" s="9">
        <f t="shared" si="0"/>
        <v>0</v>
      </c>
      <c r="G19" s="11">
        <v>0.05</v>
      </c>
      <c r="H19" s="9">
        <f t="shared" si="2"/>
        <v>0</v>
      </c>
      <c r="I19" s="9">
        <f t="shared" si="1"/>
        <v>0</v>
      </c>
      <c r="J19" s="10"/>
    </row>
    <row r="20" spans="1:10" ht="36" x14ac:dyDescent="0.2">
      <c r="A20" s="2">
        <v>13</v>
      </c>
      <c r="B20" s="7" t="s">
        <v>36</v>
      </c>
      <c r="C20" s="2">
        <v>15</v>
      </c>
      <c r="D20" s="9" t="s">
        <v>9</v>
      </c>
      <c r="E20" s="10"/>
      <c r="F20" s="9">
        <f t="shared" si="0"/>
        <v>0</v>
      </c>
      <c r="G20" s="11">
        <v>0.05</v>
      </c>
      <c r="H20" s="9">
        <f t="shared" si="2"/>
        <v>0</v>
      </c>
      <c r="I20" s="9">
        <f t="shared" si="1"/>
        <v>0</v>
      </c>
      <c r="J20" s="10"/>
    </row>
    <row r="21" spans="1:10" ht="27" customHeight="1" x14ac:dyDescent="0.2">
      <c r="A21" s="2">
        <v>14</v>
      </c>
      <c r="B21" s="7" t="s">
        <v>26</v>
      </c>
      <c r="C21" s="2">
        <v>15</v>
      </c>
      <c r="D21" s="9" t="s">
        <v>9</v>
      </c>
      <c r="E21" s="10"/>
      <c r="F21" s="9">
        <f t="shared" si="0"/>
        <v>0</v>
      </c>
      <c r="G21" s="11">
        <v>0.05</v>
      </c>
      <c r="H21" s="9">
        <f t="shared" si="2"/>
        <v>0</v>
      </c>
      <c r="I21" s="9">
        <f t="shared" si="1"/>
        <v>0</v>
      </c>
      <c r="J21" s="10"/>
    </row>
    <row r="22" spans="1:10" ht="54" x14ac:dyDescent="0.2">
      <c r="A22" s="2">
        <v>15</v>
      </c>
      <c r="B22" s="7" t="s">
        <v>25</v>
      </c>
      <c r="C22" s="2">
        <v>370</v>
      </c>
      <c r="D22" s="9" t="s">
        <v>9</v>
      </c>
      <c r="E22" s="10"/>
      <c r="F22" s="9">
        <f t="shared" si="0"/>
        <v>0</v>
      </c>
      <c r="G22" s="11">
        <v>0.05</v>
      </c>
      <c r="H22" s="9">
        <f t="shared" si="2"/>
        <v>0</v>
      </c>
      <c r="I22" s="9">
        <f t="shared" si="1"/>
        <v>0</v>
      </c>
      <c r="J22" s="10"/>
    </row>
    <row r="23" spans="1:10" ht="54" x14ac:dyDescent="0.2">
      <c r="A23" s="2">
        <v>16</v>
      </c>
      <c r="B23" s="7" t="s">
        <v>24</v>
      </c>
      <c r="C23" s="2">
        <v>25</v>
      </c>
      <c r="D23" s="9" t="s">
        <v>9</v>
      </c>
      <c r="E23" s="10"/>
      <c r="F23" s="9">
        <f t="shared" si="0"/>
        <v>0</v>
      </c>
      <c r="G23" s="11">
        <v>0.05</v>
      </c>
      <c r="H23" s="9">
        <f t="shared" si="2"/>
        <v>0</v>
      </c>
      <c r="I23" s="9">
        <f t="shared" si="1"/>
        <v>0</v>
      </c>
      <c r="J23" s="10"/>
    </row>
    <row r="24" spans="1:10" ht="36.75" customHeight="1" x14ac:dyDescent="0.2">
      <c r="A24" s="2">
        <v>17</v>
      </c>
      <c r="B24" s="7" t="s">
        <v>23</v>
      </c>
      <c r="C24" s="2">
        <v>40</v>
      </c>
      <c r="D24" s="9" t="s">
        <v>9</v>
      </c>
      <c r="E24" s="10"/>
      <c r="F24" s="9">
        <f t="shared" si="0"/>
        <v>0</v>
      </c>
      <c r="G24" s="11">
        <v>0.05</v>
      </c>
      <c r="H24" s="9">
        <f t="shared" si="2"/>
        <v>0</v>
      </c>
      <c r="I24" s="9">
        <f t="shared" si="1"/>
        <v>0</v>
      </c>
      <c r="J24" s="10"/>
    </row>
    <row r="25" spans="1:10" s="6" customFormat="1" ht="39" customHeight="1" x14ac:dyDescent="0.2">
      <c r="A25" s="2">
        <v>18</v>
      </c>
      <c r="B25" s="3" t="s">
        <v>22</v>
      </c>
      <c r="C25" s="13">
        <v>10</v>
      </c>
      <c r="D25" s="4" t="s">
        <v>9</v>
      </c>
      <c r="E25" s="5"/>
      <c r="F25" s="4">
        <f t="shared" si="0"/>
        <v>0</v>
      </c>
      <c r="G25" s="11">
        <v>0.05</v>
      </c>
      <c r="H25" s="4">
        <f t="shared" si="2"/>
        <v>0</v>
      </c>
      <c r="I25" s="4">
        <f t="shared" si="1"/>
        <v>0</v>
      </c>
      <c r="J25" s="5"/>
    </row>
    <row r="26" spans="1:10" ht="47.25" customHeight="1" x14ac:dyDescent="0.2">
      <c r="A26" s="2">
        <v>19</v>
      </c>
      <c r="B26" s="7" t="s">
        <v>21</v>
      </c>
      <c r="C26" s="2">
        <v>50</v>
      </c>
      <c r="D26" s="9" t="s">
        <v>9</v>
      </c>
      <c r="E26" s="10"/>
      <c r="F26" s="9">
        <f t="shared" si="0"/>
        <v>0</v>
      </c>
      <c r="G26" s="11">
        <v>0.05</v>
      </c>
      <c r="H26" s="9">
        <f t="shared" si="2"/>
        <v>0</v>
      </c>
      <c r="I26" s="9">
        <f t="shared" si="1"/>
        <v>0</v>
      </c>
      <c r="J26" s="10"/>
    </row>
    <row r="27" spans="1:10" ht="46.5" customHeight="1" x14ac:dyDescent="0.2">
      <c r="A27" s="2">
        <v>20</v>
      </c>
      <c r="B27" s="12" t="s">
        <v>20</v>
      </c>
      <c r="C27" s="2">
        <v>370</v>
      </c>
      <c r="D27" s="9" t="s">
        <v>9</v>
      </c>
      <c r="E27" s="10"/>
      <c r="F27" s="9">
        <f t="shared" si="0"/>
        <v>0</v>
      </c>
      <c r="G27" s="11">
        <v>0.05</v>
      </c>
      <c r="H27" s="9">
        <f t="shared" si="2"/>
        <v>0</v>
      </c>
      <c r="I27" s="9">
        <f t="shared" si="1"/>
        <v>0</v>
      </c>
      <c r="J27" s="10"/>
    </row>
    <row r="28" spans="1:10" ht="36" x14ac:dyDescent="0.2">
      <c r="A28" s="2">
        <v>21</v>
      </c>
      <c r="B28" s="7" t="s">
        <v>19</v>
      </c>
      <c r="C28" s="2">
        <v>10</v>
      </c>
      <c r="D28" s="9" t="s">
        <v>9</v>
      </c>
      <c r="E28" s="10"/>
      <c r="F28" s="9">
        <f t="shared" si="0"/>
        <v>0</v>
      </c>
      <c r="G28" s="11">
        <v>0.05</v>
      </c>
      <c r="H28" s="9">
        <f t="shared" si="2"/>
        <v>0</v>
      </c>
      <c r="I28" s="9">
        <f t="shared" si="1"/>
        <v>0</v>
      </c>
      <c r="J28" s="10"/>
    </row>
    <row r="29" spans="1:10" ht="24" customHeight="1" x14ac:dyDescent="0.2">
      <c r="A29" s="30" t="s">
        <v>10</v>
      </c>
      <c r="B29" s="30"/>
      <c r="C29" s="30"/>
      <c r="D29" s="30"/>
      <c r="E29" s="31"/>
      <c r="F29" s="14">
        <f>SUM(F8:F28)</f>
        <v>0</v>
      </c>
      <c r="G29" s="15"/>
      <c r="H29" s="14">
        <f>SUM(H8:H28)</f>
        <v>0</v>
      </c>
      <c r="I29" s="14">
        <f>SUM(I8:I28)</f>
        <v>0</v>
      </c>
      <c r="J29" s="16"/>
    </row>
    <row r="30" spans="1:10" x14ac:dyDescent="0.2">
      <c r="A30" s="32" t="s">
        <v>14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62.25" customHeight="1" x14ac:dyDescent="0.2">
      <c r="A31" s="33" t="s">
        <v>37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33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">
      <c r="A35" s="20"/>
      <c r="B35" s="20"/>
      <c r="C35" s="20"/>
      <c r="D35" s="24"/>
      <c r="E35" s="24"/>
      <c r="F35" s="24"/>
      <c r="G35" s="24"/>
      <c r="H35" s="24"/>
      <c r="I35" s="24"/>
      <c r="J35" s="24"/>
    </row>
    <row r="36" spans="1:10" ht="22.5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6"/>
    </row>
  </sheetData>
  <sheetProtection algorithmName="SHA-512" hashValue="S7MrPgsmBS6wy2RWZ2CcJihdmMmjJhvxa0PxiIkZW4mP1H4f04GLPWFfYpgEsPS//2f0ERWiKJ6P70+/vf9Rlw==" saltValue="a98tOFf7xOnyUrcvhbaKXQ==" spinCount="100000" sheet="1" objects="1" scenarios="1"/>
  <mergeCells count="8">
    <mergeCell ref="A33:J33"/>
    <mergeCell ref="D35:J35"/>
    <mergeCell ref="A36:I36"/>
    <mergeCell ref="A4:J4"/>
    <mergeCell ref="A5:J5"/>
    <mergeCell ref="A29:E29"/>
    <mergeCell ref="A30:J30"/>
    <mergeCell ref="A31:J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2024-12-04T09:19:09Z</cp:lastPrinted>
  <dcterms:created xsi:type="dcterms:W3CDTF">2021-12-09T13:11:30Z</dcterms:created>
  <dcterms:modified xsi:type="dcterms:W3CDTF">2024-12-05T14:07:15Z</dcterms:modified>
</cp:coreProperties>
</file>